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920" activeTab="0"/>
  </bookViews>
  <sheets>
    <sheet name="Форма" sheetId="1" r:id="rId1"/>
  </sheets>
  <definedNames>
    <definedName name="Месяц">#REF!</definedName>
    <definedName name="_xlnm.Print_Area" localSheetId="0">'Форма'!$A$1:$AF$33</definedName>
    <definedName name="Устранено">#REF!</definedName>
  </definedNames>
  <calcPr fullCalcOnLoad="1" fullPrecision="0"/>
</workbook>
</file>

<file path=xl/sharedStrings.xml><?xml version="1.0" encoding="utf-8"?>
<sst xmlns="http://schemas.openxmlformats.org/spreadsheetml/2006/main" count="61" uniqueCount="53">
  <si>
    <t>Наименование образовательного учреждения</t>
  </si>
  <si>
    <t>№
п/п</t>
  </si>
  <si>
    <t>Всего, руб.</t>
  </si>
  <si>
    <t>1</t>
  </si>
  <si>
    <t>2. Устройство систем видеонаблюдения</t>
  </si>
  <si>
    <t>1. Устройство и ремонт ограждения территории по периметру ОУ</t>
  </si>
  <si>
    <r>
      <t>Оперативная информация</t>
    </r>
    <r>
      <rPr>
        <b/>
        <sz val="14"/>
        <rFont val="Times New Roman"/>
        <family val="1"/>
      </rPr>
      <t xml:space="preserve">
для формирования расходов на выполнение (устранение нарушений) антитеррористических мероприятий</t>
    </r>
  </si>
  <si>
    <t>3. Устройство освещения территории в соответствии с требованиями (при необходимости)</t>
  </si>
  <si>
    <t>4. Установка кнопки экстренного вызова с выводом на пульт ФГУП "ГУВД вневедомственной охраны</t>
  </si>
  <si>
    <t>5. Оснащение при необходимости и технической возможности стационарными пропускными пунктами (турникетами)</t>
  </si>
  <si>
    <t>6. Оборудование входными дверями, выполненными из материалов, обеспечивающих защиту от проникновения посторонних лиц</t>
  </si>
  <si>
    <t>8. Приобретение и изготовление наглядно-агитационных материалов, в.т.ч. уголков безопасности</t>
  </si>
  <si>
    <t>9. Приобретение средств обнаружения компонентов взрывчатых веществ</t>
  </si>
  <si>
    <t>Приложение № 2 к письму минобразования Ростовской области</t>
  </si>
  <si>
    <t>от 06.07.2011  №  8351/05.1.1</t>
  </si>
  <si>
    <r>
      <t>Оперативная информация</t>
    </r>
    <r>
      <rPr>
        <b/>
        <sz val="14"/>
        <rFont val="Times New Roman"/>
        <family val="1"/>
      </rPr>
      <t xml:space="preserve">
для формирования расходов на выполнение (устранение нарушений) противопожарных мероприятий</t>
    </r>
  </si>
  <si>
    <t>Всего</t>
  </si>
  <si>
    <t>1. Дооборудование АПС отдельных зданий и помещений в соответствии с НПП</t>
  </si>
  <si>
    <t>2. Оборудование устройствами оповещения и предупреждения людей при пожаре</t>
  </si>
  <si>
    <t>3. Приведение в должное состояние (ремонт и замена) систем наружного противопожарного водоснабжения</t>
  </si>
  <si>
    <t>5. Приведение в должное состояние (ремонт и замена) систем внутреннего противопожарного водоснабжения</t>
  </si>
  <si>
    <t>6. Обеспечение средствами пожаротушения</t>
  </si>
  <si>
    <t>7. Проведение огнезащиты, в т.ч. обработка дерев. конструкций, штор, сцен, чердачных помещений</t>
  </si>
  <si>
    <t>8. Соблюдение предела огнестойкости конструкций зданий (лестничных маршей, стен и т.д.)</t>
  </si>
  <si>
    <t>9. Приведение в должное состояние путей эвакуации</t>
  </si>
  <si>
    <t>10. Оборудование или приведение в должное состояние аварийного освещения здания</t>
  </si>
  <si>
    <t>11. Приведение в должное состояние электропроводки и электрооборудования</t>
  </si>
  <si>
    <t>12. Затраты, связанные с расчетом пожарных рисков и подготовкой спецтехусловий</t>
  </si>
  <si>
    <t>13. Затраты на установку систем дымоудаления (при необходимости)</t>
  </si>
  <si>
    <t>14. Устройство заземления</t>
  </si>
  <si>
    <t>15. Устройство молниезащиты</t>
  </si>
  <si>
    <t>17. Приобретение противопожарных дверей (при необходимости)</t>
  </si>
  <si>
    <t>19. Вывод на пульт сигнала "01"</t>
  </si>
  <si>
    <t>устройство и ремонт пожарных водоемов</t>
  </si>
  <si>
    <t>устройство и ремонт пожарных гидрантов</t>
  </si>
  <si>
    <t>устройство и ремонт пожарных кранов, рукавов в соответствии с НПБ</t>
  </si>
  <si>
    <t>На заправку огнетушителей</t>
  </si>
  <si>
    <t>Шторы</t>
  </si>
  <si>
    <t>Стены</t>
  </si>
  <si>
    <t>Чердак</t>
  </si>
  <si>
    <t>Сцены</t>
  </si>
  <si>
    <t>Замена облицовки стен, полов, потолков на не горючие материалы</t>
  </si>
  <si>
    <t>Уважаемые руководители просим Вас в Срок до 26.07.2011г. предоставить информацию по прилагаемой форме</t>
  </si>
  <si>
    <t>рубли</t>
  </si>
  <si>
    <t>7. Приобретение инженерно-технического оборудования, стационарных металлоискателей и т.д.</t>
  </si>
  <si>
    <t>16. Устройство ограждений на кровле</t>
  </si>
  <si>
    <t>устройство и ремонт насосов  - повысителей давления</t>
  </si>
  <si>
    <t xml:space="preserve">На приобретение огнетушителей </t>
  </si>
  <si>
    <t>Знаки пожарной безопасности</t>
  </si>
  <si>
    <t>исполнитель Е.И.Шляхтина</t>
  </si>
  <si>
    <t>данная информация заполняемость в зеленом поле в рублях.</t>
  </si>
  <si>
    <t>Данную Информацию просьба передать в ДОУ</t>
  </si>
  <si>
    <t>МОУ Масловская ООШ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</si>
</sst>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(* #,##0.000_);_(* \(#,##0.000\);_(* &quot;-&quot;??_);_(@_)"/>
    <numFmt numFmtId="187" formatCode="_(* #,##0.0000_);_(* \(#,##0.0000\);_(* &quot;-&quot;??_);_(@_)"/>
    <numFmt numFmtId="188" formatCode="#,##0.00_ ;[Red]\-#,##0.00\ "/>
    <numFmt numFmtId="189" formatCode="_(* #,##0.0_);_(* \(#,##0.0\);_(* &quot;-&quot;??_);_(@_)"/>
    <numFmt numFmtId="190" formatCode="_(* #,##0_);_(* \(#,##0\);_(* &quot;-&quot;??_);_(@_)"/>
    <numFmt numFmtId="191" formatCode="0.000"/>
    <numFmt numFmtId="192" formatCode="[$-FC19]d\ mmmm\ yyyy\ &quot;г.&quot;"/>
    <numFmt numFmtId="193" formatCode="[$-419]mmmm\ yyyy;@"/>
    <numFmt numFmtId="194" formatCode="mmm/yyyy"/>
    <numFmt numFmtId="195" formatCode="#,##0.000"/>
    <numFmt numFmtId="196" formatCode="0.0%"/>
    <numFmt numFmtId="197" formatCode="#,##0.0000"/>
    <numFmt numFmtId="198" formatCode="#,##0.00&quot;р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Arial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2"/>
      <name val="Arial"/>
      <family val="0"/>
    </font>
    <font>
      <b/>
      <sz val="2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54" applyFill="1" applyProtection="1">
      <alignment/>
      <protection hidden="1"/>
    </xf>
    <xf numFmtId="0" fontId="7" fillId="0" borderId="0" xfId="54" applyFill="1" applyBorder="1" applyProtection="1">
      <alignment/>
      <protection hidden="1"/>
    </xf>
    <xf numFmtId="0" fontId="7" fillId="0" borderId="0" xfId="54" applyFill="1" applyAlignment="1" applyProtection="1">
      <alignment wrapText="1"/>
      <protection hidden="1"/>
    </xf>
    <xf numFmtId="0" fontId="7" fillId="0" borderId="0" xfId="54" applyFill="1" applyBorder="1" applyAlignment="1" applyProtection="1">
      <alignment horizontal="centerContinuous" vertical="center" wrapText="1"/>
      <protection hidden="1"/>
    </xf>
    <xf numFmtId="0" fontId="7" fillId="0" borderId="0" xfId="54" applyFill="1" applyBorder="1" applyAlignment="1" applyProtection="1">
      <alignment vertical="center" wrapText="1"/>
      <protection hidden="1"/>
    </xf>
    <xf numFmtId="0" fontId="26" fillId="0" borderId="0" xfId="54" applyFont="1" applyFill="1" applyBorder="1" applyAlignment="1" applyProtection="1">
      <alignment horizontal="centerContinuous" vertical="center" wrapText="1"/>
      <protection hidden="1"/>
    </xf>
    <xf numFmtId="2" fontId="23" fillId="0" borderId="10" xfId="53" applyNumberFormat="1" applyFont="1" applyFill="1" applyBorder="1" applyAlignment="1" applyProtection="1">
      <alignment vertical="top" wrapText="1"/>
      <protection hidden="1"/>
    </xf>
    <xf numFmtId="0" fontId="23" fillId="0" borderId="0" xfId="54" applyFont="1" applyFill="1" applyAlignment="1" applyProtection="1">
      <alignment vertical="top"/>
      <protection hidden="1"/>
    </xf>
    <xf numFmtId="49" fontId="24" fillId="0" borderId="11" xfId="54" applyNumberFormat="1" applyFont="1" applyFill="1" applyBorder="1" applyAlignment="1" applyProtection="1">
      <alignment horizontal="center" vertical="top"/>
      <protection hidden="1"/>
    </xf>
    <xf numFmtId="0" fontId="25" fillId="0" borderId="11" xfId="54" applyFont="1" applyFill="1" applyBorder="1" applyAlignment="1" applyProtection="1">
      <alignment horizontal="left" vertical="top" wrapText="1"/>
      <protection locked="0"/>
    </xf>
    <xf numFmtId="2" fontId="24" fillId="4" borderId="11" xfId="54" applyNumberFormat="1" applyFont="1" applyFill="1" applyBorder="1" applyAlignment="1" applyProtection="1">
      <alignment vertical="top" wrapText="1"/>
      <protection locked="0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2" fontId="23" fillId="0" borderId="11" xfId="53" applyNumberFormat="1" applyFont="1" applyFill="1" applyBorder="1" applyAlignment="1" applyProtection="1">
      <alignment vertical="top" wrapText="1"/>
      <protection hidden="1"/>
    </xf>
    <xf numFmtId="0" fontId="30" fillId="0" borderId="0" xfId="54" applyFont="1" applyFill="1" applyBorder="1" applyAlignment="1" applyProtection="1">
      <alignment horizontal="center"/>
      <protection hidden="1"/>
    </xf>
    <xf numFmtId="0" fontId="31" fillId="0" borderId="11" xfId="53" applyFont="1" applyBorder="1" applyAlignment="1" applyProtection="1">
      <alignment horizontal="center" vertical="center" wrapText="1"/>
      <protection hidden="1"/>
    </xf>
    <xf numFmtId="0" fontId="22" fillId="0" borderId="11" xfId="53" applyFont="1" applyBorder="1" applyAlignment="1" applyProtection="1">
      <alignment horizontal="center" vertical="center" wrapText="1"/>
      <protection hidden="1"/>
    </xf>
    <xf numFmtId="0" fontId="31" fillId="0" borderId="11" xfId="53" applyFont="1" applyFill="1" applyBorder="1" applyAlignment="1" applyProtection="1">
      <alignment horizontal="center" vertical="center" wrapText="1"/>
      <protection hidden="1"/>
    </xf>
    <xf numFmtId="0" fontId="31" fillId="0" borderId="11" xfId="53" applyFont="1" applyBorder="1" applyAlignment="1" applyProtection="1">
      <alignment horizontal="centerContinuous" vertical="center" wrapText="1"/>
      <protection hidden="1"/>
    </xf>
    <xf numFmtId="0" fontId="31" fillId="0" borderId="11" xfId="53" applyFont="1" applyFill="1" applyBorder="1" applyAlignment="1" applyProtection="1">
      <alignment horizontal="centerContinuous" vertical="center" wrapText="1"/>
      <protection hidden="1"/>
    </xf>
    <xf numFmtId="0" fontId="7" fillId="0" borderId="11" xfId="53" applyFont="1" applyFill="1" applyBorder="1" applyAlignment="1" applyProtection="1">
      <alignment horizontal="centerContinuous" vertical="center" wrapText="1"/>
      <protection hidden="1"/>
    </xf>
    <xf numFmtId="0" fontId="22" fillId="0" borderId="11" xfId="53" applyFont="1" applyFill="1" applyBorder="1" applyAlignment="1" applyProtection="1">
      <alignment horizontal="center" vertical="center" wrapText="1"/>
      <protection hidden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6" xfId="53" applyFont="1" applyBorder="1" applyAlignment="1" applyProtection="1">
      <alignment horizontal="center" vertical="center" wrapText="1"/>
      <protection hidden="1"/>
    </xf>
    <xf numFmtId="0" fontId="34" fillId="0" borderId="11" xfId="53" applyFont="1" applyBorder="1" applyAlignment="1" applyProtection="1">
      <alignment horizontal="center" vertical="center" wrapText="1"/>
      <protection hidden="1"/>
    </xf>
    <xf numFmtId="0" fontId="35" fillId="0" borderId="17" xfId="0" applyFont="1" applyBorder="1" applyAlignment="1">
      <alignment wrapText="1"/>
    </xf>
    <xf numFmtId="2" fontId="24" fillId="4" borderId="16" xfId="54" applyNumberFormat="1" applyFont="1" applyFill="1" applyBorder="1" applyAlignment="1" applyProtection="1">
      <alignment vertical="top" wrapText="1"/>
      <protection locked="0"/>
    </xf>
    <xf numFmtId="0" fontId="35" fillId="0" borderId="17" xfId="0" applyFont="1" applyBorder="1" applyAlignment="1">
      <alignment vertical="top" wrapText="1"/>
    </xf>
    <xf numFmtId="0" fontId="7" fillId="0" borderId="0" xfId="54" applyFont="1" applyFill="1" applyBorder="1" applyProtection="1">
      <alignment/>
      <protection hidden="1"/>
    </xf>
    <xf numFmtId="180" fontId="23" fillId="0" borderId="11" xfId="53" applyNumberFormat="1" applyFont="1" applyFill="1" applyBorder="1" applyAlignment="1" applyProtection="1">
      <alignment vertical="top" wrapText="1"/>
      <protection hidden="1"/>
    </xf>
    <xf numFmtId="0" fontId="37" fillId="24" borderId="0" xfId="54" applyFont="1" applyFill="1" applyAlignment="1" applyProtection="1">
      <alignment horizontal="center" wrapText="1"/>
      <protection hidden="1"/>
    </xf>
    <xf numFmtId="0" fontId="27" fillId="0" borderId="0" xfId="54" applyFont="1" applyFill="1" applyAlignment="1" applyProtection="1">
      <alignment horizontal="center" vertical="top" wrapText="1"/>
      <protection hidden="1"/>
    </xf>
    <xf numFmtId="0" fontId="30" fillId="0" borderId="0" xfId="54" applyFont="1" applyFill="1" applyBorder="1" applyAlignment="1" applyProtection="1">
      <alignment horizontal="center"/>
      <protection hidden="1"/>
    </xf>
    <xf numFmtId="0" fontId="26" fillId="0" borderId="0" xfId="54" applyFont="1" applyFill="1" applyBorder="1" applyAlignment="1" applyProtection="1">
      <alignment horizontal="center" vertical="center" wrapText="1"/>
      <protection hidden="1"/>
    </xf>
    <xf numFmtId="0" fontId="23" fillId="0" borderId="18" xfId="53" applyFont="1" applyFill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>
      <alignment horizontal="center" vertical="center" wrapText="1"/>
    </xf>
    <xf numFmtId="0" fontId="23" fillId="0" borderId="20" xfId="53" applyFont="1" applyBorder="1" applyAlignment="1" applyProtection="1">
      <alignment horizontal="center" vertical="center" wrapText="1"/>
      <protection hidden="1"/>
    </xf>
    <xf numFmtId="0" fontId="28" fillId="0" borderId="21" xfId="0" applyFont="1" applyBorder="1" applyAlignment="1">
      <alignment horizontal="center" vertical="center" wrapText="1"/>
    </xf>
    <xf numFmtId="0" fontId="23" fillId="0" borderId="22" xfId="53" applyFont="1" applyBorder="1" applyAlignment="1" applyProtection="1">
      <alignment horizontal="center" vertical="center" wrapText="1"/>
      <protection hidden="1"/>
    </xf>
    <xf numFmtId="0" fontId="28" fillId="0" borderId="23" xfId="0" applyFont="1" applyBorder="1" applyAlignment="1">
      <alignment horizontal="center" vertical="center" wrapText="1"/>
    </xf>
    <xf numFmtId="0" fontId="23" fillId="0" borderId="24" xfId="53" applyFont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>
      <alignment horizontal="center" vertical="center" wrapText="1"/>
    </xf>
    <xf numFmtId="0" fontId="23" fillId="0" borderId="26" xfId="53" applyFont="1" applyFill="1" applyBorder="1" applyAlignment="1" applyProtection="1">
      <alignment horizontal="center" vertical="center" wrapText="1"/>
      <protection hidden="1"/>
    </xf>
    <xf numFmtId="0" fontId="28" fillId="0" borderId="27" xfId="0" applyFont="1" applyBorder="1" applyAlignment="1">
      <alignment horizontal="center" vertical="center" wrapText="1"/>
    </xf>
    <xf numFmtId="0" fontId="31" fillId="0" borderId="11" xfId="53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22" fillId="0" borderId="24" xfId="53" applyFont="1" applyBorder="1" applyAlignment="1" applyProtection="1">
      <alignment horizontal="center" vertical="center" wrapText="1"/>
      <protection hidden="1"/>
    </xf>
    <xf numFmtId="0" fontId="32" fillId="0" borderId="25" xfId="0" applyFont="1" applyBorder="1" applyAlignment="1">
      <alignment horizontal="center" vertical="center" wrapText="1"/>
    </xf>
    <xf numFmtId="0" fontId="31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36" fillId="0" borderId="0" xfId="54" applyFont="1" applyFill="1" applyAlignment="1" applyProtection="1">
      <alignment horizontal="center" wrapText="1"/>
      <protection hidden="1"/>
    </xf>
    <xf numFmtId="0" fontId="26" fillId="0" borderId="28" xfId="54" applyFont="1" applyFill="1" applyBorder="1" applyAlignment="1" applyProtection="1">
      <alignment horizontal="center" vertical="center" wrapText="1"/>
      <protection hidden="1"/>
    </xf>
    <xf numFmtId="0" fontId="31" fillId="0" borderId="11" xfId="53" applyFont="1" applyBorder="1" applyAlignment="1" applyProtection="1">
      <alignment horizontal="center" vertical="center" wrapText="1"/>
      <protection hidden="1"/>
    </xf>
    <xf numFmtId="0" fontId="22" fillId="0" borderId="11" xfId="53" applyFont="1" applyBorder="1" applyAlignment="1" applyProtection="1">
      <alignment horizontal="center" vertical="center" wrapText="1"/>
      <protection hidden="1"/>
    </xf>
    <xf numFmtId="0" fontId="32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ЗА_ПОЖАРКА_010709" xfId="53"/>
    <cellStyle name="Обычный_БАЗА_ПОЖАРКА_Шабл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>
          <bgColor indexed="9"/>
        </patternFill>
      </fill>
    </dxf>
    <dxf/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WordArt 1"/>
        <xdr:cNvSpPr>
          <a:spLocks/>
        </xdr:cNvSpPr>
      </xdr:nvSpPr>
      <xdr:spPr>
        <a:xfrm>
          <a:off x="2457450" y="6115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Исключен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33"/>
  <sheetViews>
    <sheetView tabSelected="1" view="pageBreakPreview" zoomScaleNormal="69" zoomScaleSheetLayoutView="100" workbookViewId="0" topLeftCell="O1">
      <selection activeCell="Y26" sqref="Y26"/>
    </sheetView>
  </sheetViews>
  <sheetFormatPr defaultColWidth="9.00390625" defaultRowHeight="12.75"/>
  <cols>
    <col min="1" max="1" width="4.125" style="1" bestFit="1" customWidth="1"/>
    <col min="2" max="2" width="28.125" style="3" customWidth="1"/>
    <col min="3" max="3" width="15.125" style="1" customWidth="1"/>
    <col min="4" max="4" width="21.125" style="1" customWidth="1"/>
    <col min="5" max="5" width="17.00390625" style="1" customWidth="1"/>
    <col min="6" max="6" width="14.00390625" style="1" customWidth="1"/>
    <col min="7" max="7" width="16.00390625" style="1" customWidth="1"/>
    <col min="8" max="8" width="16.875" style="1" customWidth="1"/>
    <col min="9" max="9" width="16.25390625" style="1" customWidth="1"/>
    <col min="10" max="10" width="16.25390625" style="2" customWidth="1"/>
    <col min="11" max="11" width="16.75390625" style="2" customWidth="1"/>
    <col min="12" max="12" width="17.25390625" style="2" customWidth="1"/>
    <col min="13" max="13" width="9.625" style="2" bestFit="1" customWidth="1"/>
    <col min="14" max="14" width="9.125" style="2" customWidth="1"/>
    <col min="15" max="16" width="9.625" style="2" bestFit="1" customWidth="1"/>
    <col min="17" max="17" width="9.125" style="2" customWidth="1"/>
    <col min="18" max="18" width="9.625" style="2" bestFit="1" customWidth="1"/>
    <col min="19" max="20" width="9.125" style="2" customWidth="1"/>
    <col min="21" max="21" width="10.75390625" style="2" bestFit="1" customWidth="1"/>
    <col min="22" max="22" width="9.125" style="2" customWidth="1"/>
    <col min="23" max="23" width="11.875" style="2" bestFit="1" customWidth="1"/>
    <col min="24" max="24" width="9.125" style="2" customWidth="1"/>
    <col min="25" max="25" width="10.75390625" style="2" bestFit="1" customWidth="1"/>
    <col min="26" max="27" width="9.125" style="2" customWidth="1"/>
    <col min="28" max="28" width="12.00390625" style="2" customWidth="1"/>
    <col min="29" max="29" width="9.625" style="2" bestFit="1" customWidth="1"/>
    <col min="30" max="16384" width="9.125" style="2" customWidth="1"/>
  </cols>
  <sheetData>
    <row r="1" spans="1:12" ht="54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5" spans="2:12" ht="27.75" customHeight="1">
      <c r="B5" s="35" t="s">
        <v>51</v>
      </c>
      <c r="C5" s="35"/>
      <c r="I5" s="37" t="s">
        <v>13</v>
      </c>
      <c r="J5" s="37"/>
      <c r="K5" s="37"/>
      <c r="L5" s="37"/>
    </row>
    <row r="6" spans="9:12" ht="12.75">
      <c r="I6" s="18"/>
      <c r="J6" s="18"/>
      <c r="K6" s="18"/>
      <c r="L6" s="18"/>
    </row>
    <row r="7" spans="9:12" ht="12.75">
      <c r="I7" s="18"/>
      <c r="J7" s="18"/>
      <c r="K7" s="18"/>
      <c r="L7" s="18"/>
    </row>
    <row r="8" spans="1:12" ht="15.75" customHeight="1">
      <c r="A8" s="8"/>
      <c r="F8" s="2"/>
      <c r="I8" s="37" t="s">
        <v>14</v>
      </c>
      <c r="J8" s="37"/>
      <c r="K8" s="37"/>
      <c r="L8" s="37"/>
    </row>
    <row r="9" spans="1:12" ht="15.75" customHeight="1">
      <c r="A9" s="8"/>
      <c r="F9" s="2"/>
      <c r="I9" s="18"/>
      <c r="J9" s="18"/>
      <c r="K9" s="18"/>
      <c r="L9" s="18"/>
    </row>
    <row r="10" spans="1:12" ht="65.25" customHeight="1">
      <c r="A10" s="38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1" thickBot="1">
      <c r="A11" s="6"/>
      <c r="B11" s="4"/>
      <c r="C11" s="4"/>
      <c r="D11" s="4"/>
      <c r="E11" s="4"/>
      <c r="F11" s="5"/>
      <c r="G11" s="5"/>
      <c r="H11" s="5"/>
      <c r="I11" s="5"/>
      <c r="L11" s="33" t="s">
        <v>43</v>
      </c>
    </row>
    <row r="12" spans="1:12" ht="58.5" customHeight="1">
      <c r="A12" s="41" t="s">
        <v>1</v>
      </c>
      <c r="B12" s="43" t="s">
        <v>0</v>
      </c>
      <c r="C12" s="45" t="s">
        <v>2</v>
      </c>
      <c r="D12" s="47" t="s">
        <v>5</v>
      </c>
      <c r="E12" s="39" t="s">
        <v>4</v>
      </c>
      <c r="F12" s="39" t="s">
        <v>7</v>
      </c>
      <c r="G12" s="39" t="s">
        <v>8</v>
      </c>
      <c r="H12" s="39" t="s">
        <v>9</v>
      </c>
      <c r="I12" s="39" t="s">
        <v>10</v>
      </c>
      <c r="J12" s="39" t="s">
        <v>44</v>
      </c>
      <c r="K12" s="39" t="s">
        <v>11</v>
      </c>
      <c r="L12" s="39" t="s">
        <v>12</v>
      </c>
    </row>
    <row r="13" spans="1:12" ht="127.5" customHeight="1" thickBot="1">
      <c r="A13" s="42"/>
      <c r="B13" s="44"/>
      <c r="C13" s="46"/>
      <c r="D13" s="48"/>
      <c r="E13" s="40"/>
      <c r="F13" s="40"/>
      <c r="G13" s="40"/>
      <c r="H13" s="40"/>
      <c r="I13" s="40"/>
      <c r="J13" s="40"/>
      <c r="K13" s="40"/>
      <c r="L13" s="40"/>
    </row>
    <row r="14" spans="1:12" ht="15.75" thickBot="1">
      <c r="A14" s="12">
        <v>1</v>
      </c>
      <c r="B14" s="13">
        <v>2</v>
      </c>
      <c r="C14" s="14">
        <v>3</v>
      </c>
      <c r="D14" s="15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</row>
    <row r="15" spans="1:12" ht="16.5" thickBot="1">
      <c r="A15" s="9"/>
      <c r="B15" s="10" t="s">
        <v>52</v>
      </c>
      <c r="C15" s="7">
        <f>SUM(D15:L15)</f>
        <v>265000</v>
      </c>
      <c r="D15" s="11">
        <v>0</v>
      </c>
      <c r="E15" s="11">
        <v>200000</v>
      </c>
      <c r="F15" s="11">
        <v>0</v>
      </c>
      <c r="G15" s="11">
        <v>0</v>
      </c>
      <c r="H15" s="11">
        <v>0</v>
      </c>
      <c r="I15" s="11">
        <v>65000</v>
      </c>
      <c r="J15" s="11">
        <v>0</v>
      </c>
      <c r="K15" s="11">
        <v>0</v>
      </c>
      <c r="L15" s="11">
        <v>0</v>
      </c>
    </row>
    <row r="16" spans="1:12" ht="16.5" thickBot="1">
      <c r="A16" s="9"/>
      <c r="B16" s="10"/>
      <c r="C16" s="17">
        <f>SUM(D16:L16)</f>
        <v>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6.5" thickBot="1">
      <c r="A17" s="9"/>
      <c r="B17" s="10"/>
      <c r="C17" s="17">
        <f>SUM(D17:L17)</f>
        <v>0</v>
      </c>
      <c r="D17" s="11"/>
      <c r="E17" s="11"/>
      <c r="F17" s="11"/>
      <c r="G17" s="11"/>
      <c r="H17" s="11"/>
      <c r="I17" s="11"/>
      <c r="J17" s="11"/>
      <c r="K17" s="11"/>
      <c r="L17" s="11"/>
    </row>
    <row r="19" spans="2:5" ht="45.75" customHeight="1">
      <c r="B19" s="36"/>
      <c r="C19" s="36"/>
      <c r="D19" s="36"/>
      <c r="E19" s="36"/>
    </row>
    <row r="20" spans="1:32" ht="63.75" customHeight="1" thickBot="1">
      <c r="A20" s="56" t="s">
        <v>15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32" ht="64.5" customHeight="1" thickBot="1">
      <c r="A21" s="57" t="s">
        <v>1</v>
      </c>
      <c r="B21" s="58" t="s">
        <v>0</v>
      </c>
      <c r="C21" s="51" t="s">
        <v>16</v>
      </c>
      <c r="D21" s="53" t="s">
        <v>17</v>
      </c>
      <c r="E21" s="49" t="s">
        <v>18</v>
      </c>
      <c r="F21" s="22" t="s">
        <v>19</v>
      </c>
      <c r="G21" s="22"/>
      <c r="H21" s="22"/>
      <c r="I21" s="22" t="s">
        <v>20</v>
      </c>
      <c r="J21" s="23"/>
      <c r="K21" s="24"/>
      <c r="L21" s="22" t="s">
        <v>21</v>
      </c>
      <c r="M21" s="23"/>
      <c r="N21" s="24"/>
      <c r="O21" s="22" t="s">
        <v>22</v>
      </c>
      <c r="P21" s="22"/>
      <c r="Q21" s="22"/>
      <c r="R21" s="23"/>
      <c r="S21" s="24"/>
      <c r="T21" s="49" t="s">
        <v>23</v>
      </c>
      <c r="U21" s="22" t="s">
        <v>24</v>
      </c>
      <c r="V21" s="23"/>
      <c r="W21" s="24"/>
      <c r="X21" s="49" t="s">
        <v>25</v>
      </c>
      <c r="Y21" s="49" t="s">
        <v>26</v>
      </c>
      <c r="Z21" s="49" t="s">
        <v>27</v>
      </c>
      <c r="AA21" s="49" t="s">
        <v>28</v>
      </c>
      <c r="AB21" s="49" t="s">
        <v>29</v>
      </c>
      <c r="AC21" s="49" t="s">
        <v>30</v>
      </c>
      <c r="AD21" s="49" t="s">
        <v>45</v>
      </c>
      <c r="AE21" s="49" t="s">
        <v>31</v>
      </c>
      <c r="AF21" s="49" t="s">
        <v>32</v>
      </c>
    </row>
    <row r="22" spans="1:32" ht="77.25" thickBot="1">
      <c r="A22" s="50"/>
      <c r="B22" s="59"/>
      <c r="C22" s="52"/>
      <c r="D22" s="54"/>
      <c r="E22" s="50"/>
      <c r="F22" s="20" t="s">
        <v>16</v>
      </c>
      <c r="G22" s="19" t="s">
        <v>33</v>
      </c>
      <c r="H22" s="19" t="s">
        <v>34</v>
      </c>
      <c r="I22" s="20" t="s">
        <v>16</v>
      </c>
      <c r="J22" s="19" t="s">
        <v>46</v>
      </c>
      <c r="K22" s="19" t="s">
        <v>35</v>
      </c>
      <c r="L22" s="20" t="s">
        <v>16</v>
      </c>
      <c r="M22" s="21" t="s">
        <v>47</v>
      </c>
      <c r="N22" s="21" t="s">
        <v>36</v>
      </c>
      <c r="O22" s="20" t="s">
        <v>16</v>
      </c>
      <c r="P22" s="21" t="s">
        <v>37</v>
      </c>
      <c r="Q22" s="21" t="s">
        <v>38</v>
      </c>
      <c r="R22" s="21" t="s">
        <v>39</v>
      </c>
      <c r="S22" s="21" t="s">
        <v>40</v>
      </c>
      <c r="T22" s="50"/>
      <c r="U22" s="25" t="s">
        <v>16</v>
      </c>
      <c r="V22" s="21" t="s">
        <v>48</v>
      </c>
      <c r="W22" s="21" t="s">
        <v>41</v>
      </c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ht="14.25" thickBot="1">
      <c r="A23" s="26">
        <v>1</v>
      </c>
      <c r="B23" s="26">
        <v>2</v>
      </c>
      <c r="C23" s="27">
        <v>3</v>
      </c>
      <c r="D23" s="28">
        <v>4</v>
      </c>
      <c r="E23" s="29">
        <v>5</v>
      </c>
      <c r="F23" s="29">
        <v>6</v>
      </c>
      <c r="G23" s="29">
        <v>7</v>
      </c>
      <c r="H23" s="29">
        <v>8</v>
      </c>
      <c r="I23" s="29">
        <v>9</v>
      </c>
      <c r="J23" s="29">
        <v>10</v>
      </c>
      <c r="K23" s="29">
        <v>11</v>
      </c>
      <c r="L23" s="29">
        <v>12</v>
      </c>
      <c r="M23" s="29">
        <v>13</v>
      </c>
      <c r="N23" s="29">
        <v>14</v>
      </c>
      <c r="O23" s="29">
        <v>15</v>
      </c>
      <c r="P23" s="29">
        <v>16</v>
      </c>
      <c r="Q23" s="29">
        <v>17</v>
      </c>
      <c r="R23" s="29">
        <v>18</v>
      </c>
      <c r="S23" s="29">
        <v>19</v>
      </c>
      <c r="T23" s="29">
        <v>20</v>
      </c>
      <c r="U23" s="29">
        <v>21</v>
      </c>
      <c r="V23" s="29">
        <v>22</v>
      </c>
      <c r="W23" s="29">
        <v>23</v>
      </c>
      <c r="X23" s="29">
        <v>24</v>
      </c>
      <c r="Y23" s="29">
        <v>25</v>
      </c>
      <c r="Z23" s="29">
        <v>26</v>
      </c>
      <c r="AA23" s="29">
        <v>27</v>
      </c>
      <c r="AB23" s="29">
        <v>28</v>
      </c>
      <c r="AC23" s="29">
        <v>29</v>
      </c>
      <c r="AD23" s="29">
        <v>30</v>
      </c>
      <c r="AE23" s="29">
        <v>31</v>
      </c>
      <c r="AF23" s="29">
        <v>32</v>
      </c>
    </row>
    <row r="24" spans="1:32" ht="16.5" thickBot="1">
      <c r="A24" s="9" t="s">
        <v>3</v>
      </c>
      <c r="B24" s="30" t="s">
        <v>52</v>
      </c>
      <c r="C24" s="7">
        <f aca="true" t="shared" si="0" ref="C24:C29">F24+I24+L24+U24</f>
        <v>276000</v>
      </c>
      <c r="D24" s="31">
        <v>0</v>
      </c>
      <c r="E24" s="31">
        <v>0</v>
      </c>
      <c r="F24" s="17">
        <f aca="true" t="shared" si="1" ref="F24:F29">G24+H24</f>
        <v>150000</v>
      </c>
      <c r="G24" s="31">
        <v>150000</v>
      </c>
      <c r="H24" s="31"/>
      <c r="I24" s="17">
        <f aca="true" t="shared" si="2" ref="I24:I29">J24+K24</f>
        <v>0</v>
      </c>
      <c r="J24" s="31"/>
      <c r="K24" s="31"/>
      <c r="L24" s="17">
        <f aca="true" t="shared" si="3" ref="L24:L29">M24+N24</f>
        <v>21000</v>
      </c>
      <c r="M24" s="11">
        <v>15000</v>
      </c>
      <c r="N24" s="31">
        <v>6000</v>
      </c>
      <c r="O24" s="34">
        <f aca="true" t="shared" si="4" ref="O24:O29">P24+Q24+R24+S24</f>
        <v>100000</v>
      </c>
      <c r="P24" s="31">
        <v>20000</v>
      </c>
      <c r="Q24" s="31"/>
      <c r="R24" s="31">
        <v>80000</v>
      </c>
      <c r="S24" s="31"/>
      <c r="T24" s="31"/>
      <c r="U24" s="34">
        <f aca="true" t="shared" si="5" ref="U24:U29">V24+W24</f>
        <v>105000</v>
      </c>
      <c r="V24" s="31">
        <v>5000</v>
      </c>
      <c r="W24" s="31">
        <v>100000</v>
      </c>
      <c r="X24" s="31"/>
      <c r="Y24" s="31">
        <v>200000</v>
      </c>
      <c r="Z24" s="31"/>
      <c r="AA24" s="31"/>
      <c r="AB24" s="11">
        <v>30000</v>
      </c>
      <c r="AC24" s="31">
        <v>15000</v>
      </c>
      <c r="AD24" s="31"/>
      <c r="AE24" s="31"/>
      <c r="AF24" s="11"/>
    </row>
    <row r="25" spans="2:32" ht="16.5" thickBot="1">
      <c r="B25" s="30"/>
      <c r="C25" s="7">
        <f t="shared" si="0"/>
        <v>0</v>
      </c>
      <c r="D25" s="31">
        <v>0</v>
      </c>
      <c r="E25" s="31">
        <v>0</v>
      </c>
      <c r="F25" s="17">
        <f t="shared" si="1"/>
        <v>0</v>
      </c>
      <c r="G25" s="31"/>
      <c r="H25" s="31"/>
      <c r="I25" s="17">
        <f t="shared" si="2"/>
        <v>0</v>
      </c>
      <c r="J25" s="31"/>
      <c r="K25" s="31"/>
      <c r="L25" s="17">
        <f t="shared" si="3"/>
        <v>0</v>
      </c>
      <c r="M25" s="11"/>
      <c r="N25" s="31"/>
      <c r="O25" s="17">
        <f t="shared" si="4"/>
        <v>0</v>
      </c>
      <c r="P25" s="31"/>
      <c r="Q25" s="31"/>
      <c r="R25" s="31"/>
      <c r="S25" s="31"/>
      <c r="T25" s="31"/>
      <c r="U25" s="17">
        <f t="shared" si="5"/>
        <v>0</v>
      </c>
      <c r="V25" s="31"/>
      <c r="W25" s="31"/>
      <c r="X25" s="31"/>
      <c r="Y25" s="31"/>
      <c r="Z25" s="31"/>
      <c r="AA25" s="31"/>
      <c r="AB25" s="11"/>
      <c r="AC25" s="31"/>
      <c r="AD25" s="31"/>
      <c r="AE25" s="11"/>
      <c r="AF25" s="11"/>
    </row>
    <row r="26" spans="2:32" ht="16.5" thickBot="1">
      <c r="B26" s="30"/>
      <c r="C26" s="7">
        <f t="shared" si="0"/>
        <v>0</v>
      </c>
      <c r="D26" s="31">
        <v>0</v>
      </c>
      <c r="E26" s="31">
        <v>0</v>
      </c>
      <c r="F26" s="17">
        <f t="shared" si="1"/>
        <v>0</v>
      </c>
      <c r="G26" s="31"/>
      <c r="H26" s="31"/>
      <c r="I26" s="17">
        <f t="shared" si="2"/>
        <v>0</v>
      </c>
      <c r="J26" s="31"/>
      <c r="K26" s="31"/>
      <c r="L26" s="17">
        <f t="shared" si="3"/>
        <v>0</v>
      </c>
      <c r="M26" s="11"/>
      <c r="N26" s="31"/>
      <c r="O26" s="17">
        <f t="shared" si="4"/>
        <v>0</v>
      </c>
      <c r="P26" s="31"/>
      <c r="Q26" s="31"/>
      <c r="R26" s="31"/>
      <c r="S26" s="31"/>
      <c r="T26" s="31"/>
      <c r="U26" s="17">
        <f t="shared" si="5"/>
        <v>0</v>
      </c>
      <c r="V26" s="31"/>
      <c r="W26" s="31"/>
      <c r="X26" s="31"/>
      <c r="Y26" s="31"/>
      <c r="Z26" s="31"/>
      <c r="AA26" s="31"/>
      <c r="AB26" s="11"/>
      <c r="AC26" s="31"/>
      <c r="AD26" s="31"/>
      <c r="AE26" s="11"/>
      <c r="AF26" s="11"/>
    </row>
    <row r="27" spans="2:32" ht="16.5" thickBot="1">
      <c r="B27" s="30"/>
      <c r="C27" s="7">
        <f t="shared" si="0"/>
        <v>0</v>
      </c>
      <c r="D27" s="31">
        <v>0</v>
      </c>
      <c r="E27" s="31">
        <v>0</v>
      </c>
      <c r="F27" s="17">
        <f t="shared" si="1"/>
        <v>0</v>
      </c>
      <c r="G27" s="31"/>
      <c r="H27" s="31"/>
      <c r="I27" s="17">
        <f t="shared" si="2"/>
        <v>0</v>
      </c>
      <c r="J27" s="31"/>
      <c r="K27" s="31"/>
      <c r="L27" s="17">
        <f t="shared" si="3"/>
        <v>0</v>
      </c>
      <c r="M27" s="11"/>
      <c r="N27" s="31"/>
      <c r="O27" s="17">
        <f t="shared" si="4"/>
        <v>0</v>
      </c>
      <c r="P27" s="31"/>
      <c r="Q27" s="31"/>
      <c r="R27" s="31"/>
      <c r="S27" s="31"/>
      <c r="T27" s="31"/>
      <c r="U27" s="17">
        <f t="shared" si="5"/>
        <v>0</v>
      </c>
      <c r="V27" s="31"/>
      <c r="W27" s="31"/>
      <c r="X27" s="31"/>
      <c r="Y27" s="31"/>
      <c r="Z27" s="31"/>
      <c r="AA27" s="31"/>
      <c r="AB27" s="11"/>
      <c r="AC27" s="31"/>
      <c r="AD27" s="31"/>
      <c r="AE27" s="31"/>
      <c r="AF27" s="11"/>
    </row>
    <row r="28" spans="2:32" ht="16.5" thickBot="1">
      <c r="B28" s="32"/>
      <c r="C28" s="7">
        <f t="shared" si="0"/>
        <v>0</v>
      </c>
      <c r="D28" s="31">
        <v>0</v>
      </c>
      <c r="E28" s="31">
        <v>0</v>
      </c>
      <c r="F28" s="17">
        <f t="shared" si="1"/>
        <v>0</v>
      </c>
      <c r="G28" s="11"/>
      <c r="H28" s="11"/>
      <c r="I28" s="17">
        <f t="shared" si="2"/>
        <v>0</v>
      </c>
      <c r="J28" s="31"/>
      <c r="K28" s="31"/>
      <c r="L28" s="17">
        <f t="shared" si="3"/>
        <v>0</v>
      </c>
      <c r="M28" s="11"/>
      <c r="N28" s="31"/>
      <c r="O28" s="17">
        <f t="shared" si="4"/>
        <v>0</v>
      </c>
      <c r="P28" s="31"/>
      <c r="Q28" s="31"/>
      <c r="R28" s="31"/>
      <c r="S28" s="31"/>
      <c r="T28" s="31"/>
      <c r="U28" s="17">
        <f t="shared" si="5"/>
        <v>0</v>
      </c>
      <c r="V28" s="31"/>
      <c r="W28" s="31"/>
      <c r="X28" s="31"/>
      <c r="Y28" s="31"/>
      <c r="Z28" s="31"/>
      <c r="AA28" s="31"/>
      <c r="AB28" s="11"/>
      <c r="AC28" s="31"/>
      <c r="AD28" s="31"/>
      <c r="AE28" s="31"/>
      <c r="AF28" s="11"/>
    </row>
    <row r="29" spans="2:32" ht="16.5" thickBot="1">
      <c r="B29" s="30"/>
      <c r="C29" s="7">
        <f t="shared" si="0"/>
        <v>0</v>
      </c>
      <c r="D29" s="31">
        <v>0</v>
      </c>
      <c r="E29" s="31">
        <v>0</v>
      </c>
      <c r="F29" s="17">
        <f t="shared" si="1"/>
        <v>0</v>
      </c>
      <c r="G29" s="11"/>
      <c r="H29" s="11"/>
      <c r="I29" s="17">
        <f t="shared" si="2"/>
        <v>0</v>
      </c>
      <c r="J29" s="31"/>
      <c r="K29" s="31"/>
      <c r="L29" s="17">
        <f t="shared" si="3"/>
        <v>0</v>
      </c>
      <c r="M29" s="11"/>
      <c r="N29" s="31"/>
      <c r="O29" s="17">
        <f t="shared" si="4"/>
        <v>0</v>
      </c>
      <c r="P29" s="31"/>
      <c r="Q29" s="31"/>
      <c r="R29" s="31"/>
      <c r="S29" s="31"/>
      <c r="T29" s="31"/>
      <c r="U29" s="17">
        <f t="shared" si="5"/>
        <v>0</v>
      </c>
      <c r="V29" s="31"/>
      <c r="W29" s="31"/>
      <c r="X29" s="31"/>
      <c r="Y29" s="11"/>
      <c r="Z29" s="31"/>
      <c r="AA29" s="31"/>
      <c r="AB29" s="11"/>
      <c r="AC29" s="31"/>
      <c r="AD29" s="31"/>
      <c r="AE29" s="31"/>
      <c r="AF29" s="11"/>
    </row>
    <row r="32" ht="12.75">
      <c r="B32" s="33" t="s">
        <v>49</v>
      </c>
    </row>
    <row r="33" ht="12.75">
      <c r="B33" s="33" t="s">
        <v>50</v>
      </c>
    </row>
  </sheetData>
  <sheetProtection formatCells="0" formatColumns="0" formatRows="0" sort="0" autoFilter="0"/>
  <mergeCells count="34">
    <mergeCell ref="A1:L1"/>
    <mergeCell ref="AA21:AA22"/>
    <mergeCell ref="AB21:AB22"/>
    <mergeCell ref="AC21:AC22"/>
    <mergeCell ref="AD21:AD22"/>
    <mergeCell ref="A20:AF20"/>
    <mergeCell ref="A21:A22"/>
    <mergeCell ref="B21:B22"/>
    <mergeCell ref="I12:I13"/>
    <mergeCell ref="H12:H13"/>
    <mergeCell ref="X21:X22"/>
    <mergeCell ref="Y21:Y22"/>
    <mergeCell ref="AE21:AE22"/>
    <mergeCell ref="AF21:AF22"/>
    <mergeCell ref="A12:A13"/>
    <mergeCell ref="B12:B13"/>
    <mergeCell ref="C12:C13"/>
    <mergeCell ref="D12:D13"/>
    <mergeCell ref="Z21:Z22"/>
    <mergeCell ref="K12:K13"/>
    <mergeCell ref="C21:C22"/>
    <mergeCell ref="D21:D22"/>
    <mergeCell ref="E21:E22"/>
    <mergeCell ref="T21:T22"/>
    <mergeCell ref="B5:C5"/>
    <mergeCell ref="B19:E19"/>
    <mergeCell ref="I5:L5"/>
    <mergeCell ref="I8:L8"/>
    <mergeCell ref="A10:L10"/>
    <mergeCell ref="L12:L13"/>
    <mergeCell ref="J12:J13"/>
    <mergeCell ref="E12:E13"/>
    <mergeCell ref="F12:F13"/>
    <mergeCell ref="G12:G13"/>
  </mergeCells>
  <conditionalFormatting sqref="C15:C17 C24:C29 F24:F29 I24:I29 L24:L29 O24:O29 U24:U29">
    <cfRule type="cellIs" priority="1" dxfId="1" operator="greaterThan" stopIfTrue="1">
      <formula>0</formula>
    </cfRule>
    <cfRule type="cellIs" priority="2" dxfId="2" operator="equal" stopIfTrue="1">
      <formula>0</formula>
    </cfRule>
  </conditionalFormatting>
  <conditionalFormatting sqref="D15:L17 P24:T29 D24:E29 G24:H29 J24:K29 M24:N29 V24:AF29">
    <cfRule type="expression" priority="3" dxfId="1" stopIfTrue="1">
      <formula>D15=""</formula>
    </cfRule>
    <cfRule type="expression" priority="4" dxfId="0" stopIfTrue="1">
      <formula>D15&gt;=0</formula>
    </cfRule>
  </conditionalFormatting>
  <dataValidations count="2">
    <dataValidation type="decimal" allowBlank="1" showInputMessage="1" showErrorMessage="1" promptTitle="Внимание!" prompt="Введите данные в ДЕНЕЖНОМ формате в РУБЛЯХ, КОП." errorTitle="Ошибка ввода!" error="Повторите ввод данных в соответствии с условиями!" sqref="D15:L17 J24:K29 G24:H29 P24:T29 M24:N29 D24:E29 V24:AF29">
      <formula1>0</formula1>
      <formula2>999999999999</formula2>
    </dataValidation>
    <dataValidation allowBlank="1" showInputMessage="1" showErrorMessage="1" promptTitle="Внимание!" prompt="Вычисляемая ячейка! В ручную данные НЕ ИЗМЕНЯТЬ!" sqref="C15:C17 F24:F29 I24:I29 L24:L29 O24:O29 U24:U29 C24:C29"/>
  </dataValidations>
  <printOptions/>
  <pageMargins left="0.4" right="0.34" top="0.51" bottom="0.49" header="0.5118110236220472" footer="0.5118110236220472"/>
  <pageSetup horizontalDpi="600" verticalDpi="600" orientation="landscape" pageOrder="overThenDown" paperSize="9" scale="60" r:id="rId2"/>
  <rowBreaks count="1" manualBreakCount="1">
    <brk id="1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Admin</cp:lastModifiedBy>
  <cp:lastPrinted>2011-07-26T11:44:28Z</cp:lastPrinted>
  <dcterms:created xsi:type="dcterms:W3CDTF">2009-07-02T04:50:46Z</dcterms:created>
  <dcterms:modified xsi:type="dcterms:W3CDTF">2011-08-04T07:52:27Z</dcterms:modified>
  <cp:category/>
  <cp:version/>
  <cp:contentType/>
  <cp:contentStatus/>
</cp:coreProperties>
</file>